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7" i="1"/>
  <c r="F8" i="1"/>
  <c r="F9" i="1"/>
  <c r="F10" i="1"/>
  <c r="F11" i="1"/>
  <c r="F12" i="1"/>
  <c r="F13" i="1"/>
  <c r="F14" i="1"/>
  <c r="F7" i="1"/>
  <c r="L7" i="1" l="1"/>
  <c r="O8" i="1" l="1"/>
  <c r="O9" i="1"/>
  <c r="O10" i="1"/>
  <c r="O11" i="1"/>
  <c r="O12" i="1"/>
  <c r="O13" i="1"/>
  <c r="O14" i="1"/>
  <c r="O7" i="1"/>
  <c r="L8" i="1"/>
  <c r="L9" i="1"/>
  <c r="L10" i="1"/>
  <c r="L11" i="1"/>
  <c r="L12" i="1"/>
  <c r="L13" i="1"/>
  <c r="L14" i="1"/>
</calcChain>
</file>

<file path=xl/sharedStrings.xml><?xml version="1.0" encoding="utf-8"?>
<sst xmlns="http://schemas.openxmlformats.org/spreadsheetml/2006/main" count="28" uniqueCount="19">
  <si>
    <t>Саткинский муниципальный район</t>
  </si>
  <si>
    <t>Саткинское городское поселение</t>
  </si>
  <si>
    <t>Бакальское городское поселение</t>
  </si>
  <si>
    <t xml:space="preserve">Бердяушское городское поселение </t>
  </si>
  <si>
    <t>Межевое городское поселение</t>
  </si>
  <si>
    <t>Сулеинское городское поселение</t>
  </si>
  <si>
    <t>Айлинское сельское поселение</t>
  </si>
  <si>
    <t>Романовское сельское поселение</t>
  </si>
  <si>
    <t>Сведения о движении населения в разрезе поселений СМР за январь-декабрь 2018 г.</t>
  </si>
  <si>
    <t>Число родившихся</t>
  </si>
  <si>
    <t>Число умерших</t>
  </si>
  <si>
    <t>Прибыло</t>
  </si>
  <si>
    <t>Выбыло</t>
  </si>
  <si>
    <t>январь-декабрь 2018 г.</t>
  </si>
  <si>
    <t>январь-декабрь 2017 г.</t>
  </si>
  <si>
    <t>2018 г. в % к 2017 г.</t>
  </si>
  <si>
    <t>Среднегодовая численность населения за 2017 год</t>
  </si>
  <si>
    <t>Среднегодовая численность населения за 2018 год</t>
  </si>
  <si>
    <t>Численность постоянного населения на 01.01.2019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</si>
</sst>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/>
    <xf numFmtId="164" fontId="2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/>
    <xf numFmtId="3" fontId="2" fillId="0" borderId="1" xfId="0" applyNumberFormat="1" applyFont="1" applyBorder="1"/>
    <xf numFmtId="0" fontId="1" fillId="0" borderId="2" xfId="0" applyFont="1" applyFill="1" applyBorder="1"/>
    <xf numFmtId="0" fontId="2" fillId="0" borderId="2" xfId="0" applyFont="1" applyBorder="1"/>
    <xf numFmtId="3" fontId="2" fillId="0" borderId="0" xfId="0" applyNumberFormat="1" applyFont="1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164" fontId="2" fillId="0" borderId="0" xfId="0" applyNumberFormat="1" applyFont="1" applyBorder="1"/>
    <xf numFmtId="0" fontId="1" fillId="0" borderId="0" xfId="0" applyFont="1" applyAlignment="1">
      <alignment horizontal="center"/>
    </xf>
    <xf numFmtId="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2" fillId="0" borderId="1" xfId="0" applyFont="1" applyBorder="1" applyAlignment="1"/>
    <xf numFmtId="0" fontId="0" fillId="0" borderId="1" xfId="0" applyBorder="1" applyAlignment="1"/>
    <xf numFmtId="0" fontId="2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C14" sqref="C14"/>
    </sheetView>
  </sheetViews>
  <sheetFormatPr defaultRowHeight="15" x14ac:dyDescent="0.25"/>
  <cols>
    <col min="1" max="1" width="36.28515625" customWidth="1"/>
    <col min="2" max="3" width="18" customWidth="1"/>
    <col min="16" max="16" width="18.85546875" customWidth="1"/>
  </cols>
  <sheetData>
    <row r="1" spans="1:16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</row>
    <row r="2" spans="1:16" x14ac:dyDescent="0.25">
      <c r="A2" s="1"/>
      <c r="B2" s="1"/>
      <c r="C2" s="16"/>
      <c r="D2" s="1"/>
      <c r="E2" s="1"/>
      <c r="F2" s="1"/>
      <c r="G2" s="1"/>
      <c r="H2" s="1"/>
      <c r="I2" s="1"/>
    </row>
    <row r="3" spans="1:16" x14ac:dyDescent="0.25">
      <c r="A3" s="1"/>
      <c r="B3" s="1"/>
      <c r="C3" s="16"/>
      <c r="D3" s="1"/>
      <c r="E3" s="1"/>
      <c r="F3" s="1"/>
      <c r="G3" s="1"/>
      <c r="H3" s="1"/>
      <c r="I3" s="1"/>
    </row>
    <row r="4" spans="1:16" x14ac:dyDescent="0.25">
      <c r="A4" s="1"/>
      <c r="B4" s="1"/>
      <c r="C4" s="16"/>
      <c r="D4" s="1"/>
      <c r="E4" s="1"/>
      <c r="F4" s="1"/>
      <c r="G4" s="1"/>
      <c r="H4" s="1"/>
      <c r="I4" s="1"/>
    </row>
    <row r="5" spans="1:16" ht="15" customHeight="1" x14ac:dyDescent="0.25">
      <c r="A5" s="23"/>
      <c r="B5" s="18" t="s">
        <v>18</v>
      </c>
      <c r="C5" s="18" t="s">
        <v>16</v>
      </c>
      <c r="D5" s="20" t="s">
        <v>9</v>
      </c>
      <c r="E5" s="21"/>
      <c r="F5" s="21"/>
      <c r="G5" s="20" t="s">
        <v>10</v>
      </c>
      <c r="H5" s="21"/>
      <c r="I5" s="21"/>
      <c r="J5" s="20" t="s">
        <v>11</v>
      </c>
      <c r="K5" s="21"/>
      <c r="L5" s="21"/>
      <c r="M5" s="20" t="s">
        <v>12</v>
      </c>
      <c r="N5" s="21"/>
      <c r="O5" s="21"/>
      <c r="P5" s="17" t="s">
        <v>17</v>
      </c>
    </row>
    <row r="6" spans="1:16" ht="43.5" x14ac:dyDescent="0.25">
      <c r="A6" s="24"/>
      <c r="B6" s="22"/>
      <c r="C6" s="18"/>
      <c r="D6" s="3" t="s">
        <v>13</v>
      </c>
      <c r="E6" s="3" t="s">
        <v>14</v>
      </c>
      <c r="F6" s="3" t="s">
        <v>15</v>
      </c>
      <c r="G6" s="3" t="s">
        <v>13</v>
      </c>
      <c r="H6" s="3" t="s">
        <v>14</v>
      </c>
      <c r="I6" s="3" t="s">
        <v>15</v>
      </c>
      <c r="J6" s="3" t="s">
        <v>13</v>
      </c>
      <c r="K6" s="3" t="s">
        <v>14</v>
      </c>
      <c r="L6" s="3" t="s">
        <v>15</v>
      </c>
      <c r="M6" s="3" t="s">
        <v>13</v>
      </c>
      <c r="N6" s="3" t="s">
        <v>14</v>
      </c>
      <c r="O6" s="3" t="s">
        <v>15</v>
      </c>
      <c r="P6" s="18"/>
    </row>
    <row r="7" spans="1:16" x14ac:dyDescent="0.25">
      <c r="A7" s="4" t="s">
        <v>0</v>
      </c>
      <c r="B7" s="8">
        <v>78827</v>
      </c>
      <c r="C7" s="8">
        <v>80401</v>
      </c>
      <c r="D7" s="7">
        <v>723</v>
      </c>
      <c r="E7" s="4">
        <v>787</v>
      </c>
      <c r="F7" s="26">
        <f>D7/E7*100</f>
        <v>91.867852604828457</v>
      </c>
      <c r="G7" s="8">
        <v>1181</v>
      </c>
      <c r="H7" s="8">
        <v>1190</v>
      </c>
      <c r="I7" s="26">
        <f>G7/H7*100</f>
        <v>99.243697478991606</v>
      </c>
      <c r="J7" s="8">
        <v>1718</v>
      </c>
      <c r="K7" s="8">
        <v>1844</v>
      </c>
      <c r="L7" s="5">
        <f>J7/K7*100</f>
        <v>93.167028199566161</v>
      </c>
      <c r="M7" s="8">
        <v>2323</v>
      </c>
      <c r="N7" s="8">
        <v>2463</v>
      </c>
      <c r="O7" s="5">
        <f>M7/N7*100</f>
        <v>94.315874949248879</v>
      </c>
      <c r="P7" s="8">
        <v>79359</v>
      </c>
    </row>
    <row r="8" spans="1:16" x14ac:dyDescent="0.25">
      <c r="A8" s="2" t="s">
        <v>1</v>
      </c>
      <c r="B8" s="9">
        <v>42860</v>
      </c>
      <c r="C8" s="9">
        <v>43586</v>
      </c>
      <c r="D8" s="25">
        <v>404</v>
      </c>
      <c r="E8" s="2">
        <v>455</v>
      </c>
      <c r="F8" s="27">
        <f t="shared" ref="F8:F14" si="0">D8/E8*100</f>
        <v>88.791208791208788</v>
      </c>
      <c r="G8" s="25">
        <v>603</v>
      </c>
      <c r="H8" s="9">
        <v>594</v>
      </c>
      <c r="I8" s="27">
        <f t="shared" ref="I8:I14" si="1">G8/H8*100</f>
        <v>101.51515151515152</v>
      </c>
      <c r="J8" s="9">
        <v>866</v>
      </c>
      <c r="K8" s="9">
        <v>893</v>
      </c>
      <c r="L8" s="6">
        <f t="shared" ref="L8:L14" si="2">J8/K8*100</f>
        <v>96.976483762597994</v>
      </c>
      <c r="M8" s="9">
        <v>1167</v>
      </c>
      <c r="N8" s="9">
        <v>1206</v>
      </c>
      <c r="O8" s="6">
        <f t="shared" ref="O8:O14" si="3">M8/N8*100</f>
        <v>96.766169154228848</v>
      </c>
      <c r="P8" s="9">
        <v>43110</v>
      </c>
    </row>
    <row r="9" spans="1:16" x14ac:dyDescent="0.25">
      <c r="A9" s="2" t="s">
        <v>2</v>
      </c>
      <c r="B9" s="9">
        <v>19172</v>
      </c>
      <c r="C9" s="9">
        <v>19612</v>
      </c>
      <c r="D9" s="25">
        <v>171</v>
      </c>
      <c r="E9" s="2">
        <v>158</v>
      </c>
      <c r="F9" s="27">
        <f t="shared" si="0"/>
        <v>108.22784810126582</v>
      </c>
      <c r="G9" s="25">
        <v>278</v>
      </c>
      <c r="H9" s="9">
        <v>307</v>
      </c>
      <c r="I9" s="27">
        <f t="shared" si="1"/>
        <v>90.553745928338756</v>
      </c>
      <c r="J9" s="9">
        <v>398</v>
      </c>
      <c r="K9" s="9">
        <v>395</v>
      </c>
      <c r="L9" s="6">
        <f t="shared" si="2"/>
        <v>100.75949367088609</v>
      </c>
      <c r="M9" s="9">
        <v>562</v>
      </c>
      <c r="N9" s="9">
        <v>585</v>
      </c>
      <c r="O9" s="6">
        <f t="shared" si="3"/>
        <v>96.068376068376068</v>
      </c>
      <c r="P9" s="9">
        <v>19308</v>
      </c>
    </row>
    <row r="10" spans="1:16" x14ac:dyDescent="0.25">
      <c r="A10" s="2" t="s">
        <v>3</v>
      </c>
      <c r="B10" s="9">
        <v>5189</v>
      </c>
      <c r="C10" s="9">
        <v>5369</v>
      </c>
      <c r="D10" s="25">
        <v>46</v>
      </c>
      <c r="E10" s="2">
        <v>62</v>
      </c>
      <c r="F10" s="27">
        <f t="shared" si="0"/>
        <v>74.193548387096769</v>
      </c>
      <c r="G10" s="25">
        <v>80</v>
      </c>
      <c r="H10" s="9">
        <v>84</v>
      </c>
      <c r="I10" s="27">
        <f t="shared" si="1"/>
        <v>95.238095238095227</v>
      </c>
      <c r="J10" s="9">
        <v>84</v>
      </c>
      <c r="K10" s="9">
        <v>124</v>
      </c>
      <c r="L10" s="6">
        <f t="shared" si="2"/>
        <v>67.741935483870961</v>
      </c>
      <c r="M10" s="9">
        <v>190</v>
      </c>
      <c r="N10" s="9">
        <v>182</v>
      </c>
      <c r="O10" s="6">
        <f t="shared" si="3"/>
        <v>104.39560439560441</v>
      </c>
      <c r="P10" s="9">
        <v>5259</v>
      </c>
    </row>
    <row r="11" spans="1:16" x14ac:dyDescent="0.25">
      <c r="A11" s="2" t="s">
        <v>4</v>
      </c>
      <c r="B11" s="9">
        <v>5048</v>
      </c>
      <c r="C11" s="9">
        <v>5153</v>
      </c>
      <c r="D11" s="25">
        <v>44</v>
      </c>
      <c r="E11" s="2">
        <v>48</v>
      </c>
      <c r="F11" s="27">
        <f t="shared" si="0"/>
        <v>91.666666666666657</v>
      </c>
      <c r="G11" s="25">
        <v>91</v>
      </c>
      <c r="H11" s="9">
        <v>92</v>
      </c>
      <c r="I11" s="27">
        <f t="shared" si="1"/>
        <v>98.91304347826086</v>
      </c>
      <c r="J11" s="9">
        <v>146</v>
      </c>
      <c r="K11" s="9">
        <v>206</v>
      </c>
      <c r="L11" s="6">
        <f t="shared" si="2"/>
        <v>70.873786407766985</v>
      </c>
      <c r="M11" s="9">
        <v>172</v>
      </c>
      <c r="N11" s="9">
        <v>226</v>
      </c>
      <c r="O11" s="6">
        <f t="shared" si="3"/>
        <v>76.106194690265482</v>
      </c>
      <c r="P11" s="9">
        <v>5085</v>
      </c>
    </row>
    <row r="12" spans="1:16" x14ac:dyDescent="0.25">
      <c r="A12" s="2" t="s">
        <v>5</v>
      </c>
      <c r="B12" s="9">
        <v>3029</v>
      </c>
      <c r="C12" s="9">
        <v>3108</v>
      </c>
      <c r="D12" s="25">
        <v>33</v>
      </c>
      <c r="E12" s="2">
        <v>41</v>
      </c>
      <c r="F12" s="27">
        <f t="shared" si="0"/>
        <v>80.487804878048792</v>
      </c>
      <c r="G12" s="25">
        <v>44</v>
      </c>
      <c r="H12" s="9">
        <v>34</v>
      </c>
      <c r="I12" s="27">
        <f t="shared" si="1"/>
        <v>129.41176470588235</v>
      </c>
      <c r="J12" s="9">
        <v>79</v>
      </c>
      <c r="K12" s="9">
        <v>92</v>
      </c>
      <c r="L12" s="6">
        <f t="shared" si="2"/>
        <v>85.869565217391312</v>
      </c>
      <c r="M12" s="9">
        <v>113</v>
      </c>
      <c r="N12" s="9">
        <v>167</v>
      </c>
      <c r="O12" s="6">
        <f t="shared" si="3"/>
        <v>67.664670658682638</v>
      </c>
      <c r="P12" s="9">
        <v>3051</v>
      </c>
    </row>
    <row r="13" spans="1:16" x14ac:dyDescent="0.25">
      <c r="A13" s="2" t="s">
        <v>6</v>
      </c>
      <c r="B13" s="9">
        <v>1854</v>
      </c>
      <c r="C13" s="9">
        <v>1926</v>
      </c>
      <c r="D13" s="25">
        <v>21</v>
      </c>
      <c r="E13" s="2">
        <v>21</v>
      </c>
      <c r="F13" s="27">
        <f t="shared" si="0"/>
        <v>100</v>
      </c>
      <c r="G13" s="25">
        <v>29</v>
      </c>
      <c r="H13" s="9">
        <v>25</v>
      </c>
      <c r="I13" s="27">
        <f t="shared" si="1"/>
        <v>115.99999999999999</v>
      </c>
      <c r="J13" s="9">
        <v>43</v>
      </c>
      <c r="K13" s="9">
        <v>41</v>
      </c>
      <c r="L13" s="6">
        <f t="shared" si="2"/>
        <v>104.8780487804878</v>
      </c>
      <c r="M13" s="9">
        <v>85</v>
      </c>
      <c r="N13" s="9">
        <v>80</v>
      </c>
      <c r="O13" s="6">
        <f t="shared" si="3"/>
        <v>106.25</v>
      </c>
      <c r="P13" s="9">
        <v>1879</v>
      </c>
    </row>
    <row r="14" spans="1:16" x14ac:dyDescent="0.25">
      <c r="A14" s="2" t="s">
        <v>7</v>
      </c>
      <c r="B14" s="9">
        <v>1675</v>
      </c>
      <c r="C14" s="9">
        <v>1647</v>
      </c>
      <c r="D14" s="25">
        <v>4</v>
      </c>
      <c r="E14" s="2">
        <v>2</v>
      </c>
      <c r="F14" s="27">
        <f t="shared" si="0"/>
        <v>200</v>
      </c>
      <c r="G14" s="25">
        <v>56</v>
      </c>
      <c r="H14" s="9">
        <v>54</v>
      </c>
      <c r="I14" s="27">
        <f t="shared" si="1"/>
        <v>103.7037037037037</v>
      </c>
      <c r="J14" s="9">
        <v>102</v>
      </c>
      <c r="K14" s="9">
        <v>93</v>
      </c>
      <c r="L14" s="6">
        <f t="shared" si="2"/>
        <v>109.6774193548387</v>
      </c>
      <c r="M14" s="9">
        <v>34</v>
      </c>
      <c r="N14" s="9">
        <v>17</v>
      </c>
      <c r="O14" s="6">
        <f t="shared" si="3"/>
        <v>200</v>
      </c>
      <c r="P14" s="9">
        <v>1667</v>
      </c>
    </row>
    <row r="15" spans="1:16" x14ac:dyDescent="0.25">
      <c r="A15" s="11"/>
      <c r="B15" s="12"/>
      <c r="C15" s="12"/>
      <c r="D15" s="13"/>
      <c r="E15" s="14"/>
      <c r="F15" s="13"/>
      <c r="G15" s="13"/>
      <c r="H15" s="12"/>
      <c r="I15" s="13"/>
      <c r="J15" s="12"/>
      <c r="K15" s="12"/>
      <c r="L15" s="15"/>
      <c r="M15" s="12"/>
      <c r="N15" s="12"/>
      <c r="O15" s="15"/>
    </row>
    <row r="16" spans="1:16" x14ac:dyDescent="0.25">
      <c r="A16" s="10"/>
    </row>
  </sheetData>
  <mergeCells count="9">
    <mergeCell ref="P5:P6"/>
    <mergeCell ref="A1:I1"/>
    <mergeCell ref="D5:F5"/>
    <mergeCell ref="G5:I5"/>
    <mergeCell ref="J5:L5"/>
    <mergeCell ref="M5:O5"/>
    <mergeCell ref="B5:B6"/>
    <mergeCell ref="A5:A6"/>
    <mergeCell ref="C5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2019-07-11T11:53:07Z</dcterms:modified>
</cp:coreProperties>
</file>